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6488A953-50AD-4CC5-B04E-2EFD584750D2}" xr6:coauthVersionLast="36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5200" windowHeight="11175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<sst xmlns="http://schemas.openxmlformats.org/spreadsheetml/2006/main" count="20" uniqueCount="20">
  <si>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</si>
  <si>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</si>
  <si>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</si>
  <si>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</si>
  <si>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</si>
  <si>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</si>
  <si>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</si>
  <si>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</si>
  <si>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</si>
  <si>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</si>
  <si>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</si>
  <si>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</si>
  <si>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</si>
  <si>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</si>
  <si>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</si>
  <si>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</si>
  <si>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</si>
  <si>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</si>
  <si>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AQUILES SERDÁN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</si>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</sst>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zoomScale="145" zoomScaleNormal="145" workbookViewId="0">
      <selection activeCell="B2" sqref="B2:H2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19405766.690000001</v>
      </c>
      <c r="D10" s="12">
        <v>3505541.17</v>
      </c>
      <c r="E10" s="13">
        <f>C10+D10</f>
        <v>22911307.859999999</v>
      </c>
      <c r="F10" s="12">
        <v>19356777.300000001</v>
      </c>
      <c r="G10" s="11">
        <v>19356775.449999999</v>
      </c>
      <c r="H10" s="14">
        <f>E10-F10</f>
        <v>3554530.5599999987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3178866.31</v>
      </c>
      <c r="D12" s="12">
        <v>2232310.7999999998</v>
      </c>
      <c r="E12" s="13">
        <f>C12+D12</f>
        <v>5411177.1099999994</v>
      </c>
      <c r="F12" s="12">
        <v>4285961.3600000003</v>
      </c>
      <c r="G12" s="11">
        <v>4207304.4800000004</v>
      </c>
      <c r="H12" s="14">
        <f>E12-F12</f>
        <v>1125215.7499999991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22584633</v>
      </c>
      <c r="D20" s="20">
        <f>SUM(D18,D16,D14,D12,D10)</f>
        <v>5737851.9699999997</v>
      </c>
      <c r="E20" s="19">
        <f>SUM(E18,E16,E14,E12,E10)</f>
        <v>28322484.969999999</v>
      </c>
      <c r="F20" s="20">
        <f>SUM(F18,F16,F14,F12,F10)</f>
        <v>23642738.66</v>
      </c>
      <c r="G20" s="19">
        <f>SUM(G18,G16,G14,G12,G10)</f>
        <v>23564079.93</v>
      </c>
      <c r="H20" s="21">
        <f>E20-F20</f>
        <v>4679746.3099999987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2024-01-23T17:35:52Z</cp:lastPrinted>
  <dcterms:created xsi:type="dcterms:W3CDTF">2019-12-04T17:27:23Z</dcterms:created>
  <dcterms:modified xsi:type="dcterms:W3CDTF">2024-01-23T17:35:54Z</dcterms:modified>
</cp:coreProperties>
</file>